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200" windowHeight="11610"/>
  </bookViews>
  <sheets>
    <sheet name="总分" sheetId="7" r:id="rId1"/>
  </sheets>
  <definedNames>
    <definedName name="_xlnm.Print_Titles" localSheetId="0">总分!$2:$3</definedName>
  </definedNames>
  <calcPr calcId="144525"/>
</workbook>
</file>

<file path=xl/calcChain.xml><?xml version="1.0" encoding="utf-8"?>
<calcChain xmlns="http://schemas.openxmlformats.org/spreadsheetml/2006/main">
  <c r="F25" i="7" l="1"/>
  <c r="D25" i="7"/>
  <c r="G25" i="7" s="1"/>
  <c r="D15" i="7" l="1"/>
  <c r="F15" i="7"/>
  <c r="F33" i="7"/>
  <c r="D33" i="7"/>
  <c r="F35" i="7"/>
  <c r="D35" i="7"/>
  <c r="F31" i="7"/>
  <c r="D31" i="7"/>
  <c r="F34" i="7"/>
  <c r="D34" i="7"/>
  <c r="F32" i="7"/>
  <c r="D32" i="7"/>
  <c r="F30" i="7"/>
  <c r="D30" i="7"/>
  <c r="F28" i="7"/>
  <c r="D28" i="7"/>
  <c r="F29" i="7"/>
  <c r="D29" i="7"/>
  <c r="F27" i="7"/>
  <c r="D27" i="7"/>
  <c r="F26" i="7"/>
  <c r="D26" i="7"/>
  <c r="F24" i="7"/>
  <c r="D24" i="7"/>
  <c r="F23" i="7"/>
  <c r="D23" i="7"/>
  <c r="F22" i="7"/>
  <c r="D22" i="7"/>
  <c r="F21" i="7"/>
  <c r="D21" i="7"/>
  <c r="F19" i="7"/>
  <c r="D19" i="7"/>
  <c r="F20" i="7"/>
  <c r="D20" i="7"/>
  <c r="F17" i="7"/>
  <c r="D17" i="7"/>
  <c r="F18" i="7"/>
  <c r="D18" i="7"/>
  <c r="F14" i="7"/>
  <c r="D14" i="7"/>
  <c r="F16" i="7"/>
  <c r="D16" i="7"/>
  <c r="F13" i="7"/>
  <c r="D13" i="7"/>
  <c r="F11" i="7"/>
  <c r="D11" i="7"/>
  <c r="F9" i="7"/>
  <c r="D9" i="7"/>
  <c r="F6" i="7"/>
  <c r="D6" i="7"/>
  <c r="F8" i="7"/>
  <c r="D8" i="7"/>
  <c r="F10" i="7"/>
  <c r="D10" i="7"/>
  <c r="F12" i="7"/>
  <c r="D12" i="7"/>
  <c r="F5" i="7"/>
  <c r="D5" i="7"/>
  <c r="F7" i="7"/>
  <c r="D7" i="7"/>
  <c r="F4" i="7"/>
  <c r="D4" i="7"/>
  <c r="G27" i="7" l="1"/>
  <c r="G28" i="7"/>
  <c r="G31" i="7"/>
  <c r="G33" i="7"/>
  <c r="G12" i="7"/>
  <c r="G8" i="7"/>
  <c r="G9" i="7"/>
  <c r="G13" i="7"/>
  <c r="G14" i="7"/>
  <c r="G17" i="7"/>
  <c r="G19" i="7"/>
  <c r="G22" i="7"/>
  <c r="G24" i="7"/>
  <c r="G16" i="7"/>
  <c r="G15" i="7"/>
  <c r="G20" i="7"/>
  <c r="G21" i="7"/>
  <c r="G26" i="7"/>
  <c r="G35" i="7"/>
  <c r="G32" i="7"/>
  <c r="G4" i="7"/>
  <c r="G5" i="7"/>
  <c r="G18" i="7"/>
  <c r="G29" i="7"/>
  <c r="G30" i="7"/>
  <c r="G34" i="7"/>
  <c r="G23" i="7"/>
  <c r="G6" i="7"/>
  <c r="G11" i="7"/>
  <c r="G7" i="7"/>
  <c r="G10" i="7"/>
</calcChain>
</file>

<file path=xl/sharedStrings.xml><?xml version="1.0" encoding="utf-8"?>
<sst xmlns="http://schemas.openxmlformats.org/spreadsheetml/2006/main" count="74" uniqueCount="48">
  <si>
    <t>姓名</t>
    <phoneticPr fontId="1" type="noConversion"/>
  </si>
  <si>
    <t>面试成绩</t>
    <phoneticPr fontId="1" type="noConversion"/>
  </si>
  <si>
    <t>笔试成绩</t>
    <phoneticPr fontId="1" type="noConversion"/>
  </si>
  <si>
    <t>总分</t>
    <phoneticPr fontId="1" type="noConversion"/>
  </si>
  <si>
    <t>名次</t>
    <phoneticPr fontId="1" type="noConversion"/>
  </si>
  <si>
    <t>报考岗位</t>
    <phoneticPr fontId="1" type="noConversion"/>
  </si>
  <si>
    <t>魏钦歆</t>
    <phoneticPr fontId="5" type="noConversion"/>
  </si>
  <si>
    <t>安江鑫</t>
  </si>
  <si>
    <t>武咏思</t>
    <phoneticPr fontId="5" type="noConversion"/>
  </si>
  <si>
    <t>苑婷</t>
    <phoneticPr fontId="5" type="noConversion"/>
  </si>
  <si>
    <t>李国庆</t>
    <phoneticPr fontId="5" type="noConversion"/>
  </si>
  <si>
    <t>李奕杨</t>
    <phoneticPr fontId="5" type="noConversion"/>
  </si>
  <si>
    <t>武婕</t>
    <phoneticPr fontId="5" type="noConversion"/>
  </si>
  <si>
    <t>魏新恺</t>
    <phoneticPr fontId="5" type="noConversion"/>
  </si>
  <si>
    <t>张珑</t>
    <phoneticPr fontId="5" type="noConversion"/>
  </si>
  <si>
    <t>董连达</t>
    <phoneticPr fontId="5" type="noConversion"/>
  </si>
  <si>
    <t>李铭</t>
    <phoneticPr fontId="5" type="noConversion"/>
  </si>
  <si>
    <t>郭建伟</t>
  </si>
  <si>
    <t>任赞辉</t>
    <phoneticPr fontId="5" type="noConversion"/>
  </si>
  <si>
    <t>崔志军</t>
    <phoneticPr fontId="5" type="noConversion"/>
  </si>
  <si>
    <t>董少红</t>
    <phoneticPr fontId="5" type="noConversion"/>
  </si>
  <si>
    <t>李丹</t>
    <phoneticPr fontId="5" type="noConversion"/>
  </si>
  <si>
    <t>魏震忠</t>
    <phoneticPr fontId="5" type="noConversion"/>
  </si>
  <si>
    <t>刘小龙</t>
    <phoneticPr fontId="5" type="noConversion"/>
  </si>
  <si>
    <t>赵小红</t>
    <phoneticPr fontId="5" type="noConversion"/>
  </si>
  <si>
    <t>李刚</t>
    <phoneticPr fontId="5" type="noConversion"/>
  </si>
  <si>
    <t>韩庆祥</t>
  </si>
  <si>
    <t>梁家豪</t>
    <phoneticPr fontId="5" type="noConversion"/>
  </si>
  <si>
    <t>连晓军</t>
    <phoneticPr fontId="5" type="noConversion"/>
  </si>
  <si>
    <t>刘诗宇</t>
    <phoneticPr fontId="5" type="noConversion"/>
  </si>
  <si>
    <t>王兵</t>
    <phoneticPr fontId="5" type="noConversion"/>
  </si>
  <si>
    <t>武斌</t>
    <phoneticPr fontId="5" type="noConversion"/>
  </si>
  <si>
    <t>窦炳琪</t>
    <phoneticPr fontId="5" type="noConversion"/>
  </si>
  <si>
    <t>张泽浩</t>
    <phoneticPr fontId="5" type="noConversion"/>
  </si>
  <si>
    <t>李威</t>
    <phoneticPr fontId="5" type="noConversion"/>
  </si>
  <si>
    <t>李春晖</t>
    <phoneticPr fontId="5" type="noConversion"/>
  </si>
  <si>
    <t>郭佳涛</t>
  </si>
  <si>
    <t>魏应军</t>
    <phoneticPr fontId="5" type="noConversion"/>
  </si>
  <si>
    <t>业务人员</t>
    <phoneticPr fontId="5" type="noConversion"/>
  </si>
  <si>
    <t>公益性公墓管理人员</t>
    <phoneticPr fontId="5" type="noConversion"/>
  </si>
  <si>
    <t>化妆师</t>
    <phoneticPr fontId="5" type="noConversion"/>
  </si>
  <si>
    <t>维修工</t>
    <phoneticPr fontId="5" type="noConversion"/>
  </si>
  <si>
    <t>炉前工</t>
    <phoneticPr fontId="5" type="noConversion"/>
  </si>
  <si>
    <t>遗体接运司机</t>
    <phoneticPr fontId="5" type="noConversion"/>
  </si>
  <si>
    <t>面试成绩的50%</t>
    <phoneticPr fontId="1" type="noConversion"/>
  </si>
  <si>
    <t>笔试成绩的50%</t>
    <phoneticPr fontId="1" type="noConversion"/>
  </si>
  <si>
    <t>武乡县民政局公开招聘殡仪馆基本服务人员总分名单</t>
    <phoneticPr fontId="1" type="noConversion"/>
  </si>
  <si>
    <t>附件1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</si>
</sst>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34" workbookViewId="0">
      <selection activeCell="A2" sqref="A2:H2"/>
    </sheetView>
  </sheetViews>
  <sheetFormatPr defaultRowHeight="13.5" x14ac:dyDescent="0.15"/>
  <cols>
    <col min="1" max="1" width="10.25" customWidth="1"/>
    <col min="2" max="2" width="21" customWidth="1"/>
    <col min="3" max="3" width="11.25" customWidth="1"/>
    <col min="4" max="4" width="16.375" style="4" customWidth="1"/>
    <col min="5" max="5" width="9.875" customWidth="1"/>
    <col min="6" max="6" width="15.625" customWidth="1"/>
    <col min="7" max="7" width="8.5" customWidth="1"/>
    <col min="8" max="8" width="5.75" customWidth="1"/>
  </cols>
  <sheetData>
    <row r="1" spans="1:8" ht="14.25" x14ac:dyDescent="0.15">
      <c r="A1" s="10" t="s">
        <v>47</v>
      </c>
    </row>
    <row r="2" spans="1:8" ht="33" customHeight="1" x14ac:dyDescent="0.15">
      <c r="A2" s="9" t="s">
        <v>46</v>
      </c>
      <c r="B2" s="9"/>
      <c r="C2" s="9"/>
      <c r="D2" s="9"/>
      <c r="E2" s="9"/>
      <c r="F2" s="9"/>
      <c r="G2" s="9"/>
      <c r="H2" s="9"/>
    </row>
    <row r="3" spans="1:8" ht="31.5" customHeight="1" x14ac:dyDescent="0.15">
      <c r="A3" s="1" t="s">
        <v>0</v>
      </c>
      <c r="B3" s="1" t="s">
        <v>5</v>
      </c>
      <c r="C3" s="1" t="s">
        <v>1</v>
      </c>
      <c r="D3" s="3" t="s">
        <v>44</v>
      </c>
      <c r="E3" s="1" t="s">
        <v>2</v>
      </c>
      <c r="F3" s="1" t="s">
        <v>45</v>
      </c>
      <c r="G3" s="1" t="s">
        <v>3</v>
      </c>
      <c r="H3" s="1" t="s">
        <v>4</v>
      </c>
    </row>
    <row r="4" spans="1:8" s="7" customFormat="1" ht="21.75" customHeight="1" x14ac:dyDescent="0.15">
      <c r="A4" s="5" t="s">
        <v>6</v>
      </c>
      <c r="B4" s="6" t="s">
        <v>38</v>
      </c>
      <c r="C4" s="8">
        <v>84.74</v>
      </c>
      <c r="D4" s="2">
        <f t="shared" ref="D4:D12" si="0">C4*0.5</f>
        <v>42.37</v>
      </c>
      <c r="E4" s="5">
        <v>80</v>
      </c>
      <c r="F4" s="5">
        <f t="shared" ref="F4:F12" si="1">E4*0.5</f>
        <v>40</v>
      </c>
      <c r="G4" s="2">
        <f t="shared" ref="G4:G12" si="2">D4+F4</f>
        <v>82.37</v>
      </c>
      <c r="H4" s="5">
        <v>1</v>
      </c>
    </row>
    <row r="5" spans="1:8" s="7" customFormat="1" ht="21.75" customHeight="1" x14ac:dyDescent="0.15">
      <c r="A5" s="5" t="s">
        <v>8</v>
      </c>
      <c r="B5" s="6" t="s">
        <v>38</v>
      </c>
      <c r="C5" s="8">
        <v>85.4</v>
      </c>
      <c r="D5" s="2">
        <f t="shared" si="0"/>
        <v>42.7</v>
      </c>
      <c r="E5" s="5">
        <v>79</v>
      </c>
      <c r="F5" s="5">
        <f t="shared" si="1"/>
        <v>39.5</v>
      </c>
      <c r="G5" s="2">
        <f t="shared" si="2"/>
        <v>82.2</v>
      </c>
      <c r="H5" s="5">
        <v>2</v>
      </c>
    </row>
    <row r="6" spans="1:8" s="7" customFormat="1" ht="21.75" customHeight="1" x14ac:dyDescent="0.15">
      <c r="A6" s="5" t="s">
        <v>12</v>
      </c>
      <c r="B6" s="6" t="s">
        <v>38</v>
      </c>
      <c r="C6" s="8">
        <v>85.4</v>
      </c>
      <c r="D6" s="2">
        <f>C6*0.5</f>
        <v>42.7</v>
      </c>
      <c r="E6" s="5">
        <v>78</v>
      </c>
      <c r="F6" s="5">
        <f>E6*0.5</f>
        <v>39</v>
      </c>
      <c r="G6" s="2">
        <f>D6+F6</f>
        <v>81.7</v>
      </c>
      <c r="H6" s="5">
        <v>3</v>
      </c>
    </row>
    <row r="7" spans="1:8" s="7" customFormat="1" ht="21.75" customHeight="1" x14ac:dyDescent="0.15">
      <c r="A7" s="5" t="s">
        <v>7</v>
      </c>
      <c r="B7" s="5" t="s">
        <v>38</v>
      </c>
      <c r="C7" s="8">
        <v>84.38</v>
      </c>
      <c r="D7" s="2">
        <f t="shared" si="0"/>
        <v>42.19</v>
      </c>
      <c r="E7" s="5">
        <v>79</v>
      </c>
      <c r="F7" s="5">
        <f t="shared" si="1"/>
        <v>39.5</v>
      </c>
      <c r="G7" s="2">
        <f t="shared" si="2"/>
        <v>81.69</v>
      </c>
      <c r="H7" s="5">
        <v>4</v>
      </c>
    </row>
    <row r="8" spans="1:8" s="7" customFormat="1" ht="21.75" customHeight="1" x14ac:dyDescent="0.15">
      <c r="A8" s="5" t="s">
        <v>11</v>
      </c>
      <c r="B8" s="6" t="s">
        <v>38</v>
      </c>
      <c r="C8" s="8">
        <v>84.06</v>
      </c>
      <c r="D8" s="2">
        <f t="shared" si="0"/>
        <v>42.03</v>
      </c>
      <c r="E8" s="5">
        <v>78</v>
      </c>
      <c r="F8" s="5">
        <f t="shared" si="1"/>
        <v>39</v>
      </c>
      <c r="G8" s="2">
        <f t="shared" si="2"/>
        <v>81.03</v>
      </c>
      <c r="H8" s="5">
        <v>5</v>
      </c>
    </row>
    <row r="9" spans="1:8" s="7" customFormat="1" ht="21.75" customHeight="1" x14ac:dyDescent="0.15">
      <c r="A9" s="5" t="s">
        <v>13</v>
      </c>
      <c r="B9" s="6" t="s">
        <v>38</v>
      </c>
      <c r="C9" s="8">
        <v>84.08</v>
      </c>
      <c r="D9" s="2">
        <f t="shared" si="0"/>
        <v>42.04</v>
      </c>
      <c r="E9" s="5">
        <v>77</v>
      </c>
      <c r="F9" s="5">
        <f t="shared" si="1"/>
        <v>38.5</v>
      </c>
      <c r="G9" s="2">
        <f t="shared" si="2"/>
        <v>80.539999999999992</v>
      </c>
      <c r="H9" s="5">
        <v>6</v>
      </c>
    </row>
    <row r="10" spans="1:8" s="7" customFormat="1" ht="21.75" customHeight="1" x14ac:dyDescent="0.15">
      <c r="A10" s="5" t="s">
        <v>10</v>
      </c>
      <c r="B10" s="6" t="s">
        <v>38</v>
      </c>
      <c r="C10" s="8">
        <v>78.88</v>
      </c>
      <c r="D10" s="2">
        <f t="shared" si="0"/>
        <v>39.44</v>
      </c>
      <c r="E10" s="5">
        <v>78</v>
      </c>
      <c r="F10" s="5">
        <f t="shared" si="1"/>
        <v>39</v>
      </c>
      <c r="G10" s="2">
        <f t="shared" si="2"/>
        <v>78.44</v>
      </c>
      <c r="H10" s="5">
        <v>7</v>
      </c>
    </row>
    <row r="11" spans="1:8" s="7" customFormat="1" ht="21.75" customHeight="1" x14ac:dyDescent="0.15">
      <c r="A11" s="5" t="s">
        <v>14</v>
      </c>
      <c r="B11" s="6" t="s">
        <v>38</v>
      </c>
      <c r="C11" s="8">
        <v>79.14</v>
      </c>
      <c r="D11" s="2">
        <f t="shared" si="0"/>
        <v>39.57</v>
      </c>
      <c r="E11" s="5">
        <v>77</v>
      </c>
      <c r="F11" s="5">
        <f t="shared" si="1"/>
        <v>38.5</v>
      </c>
      <c r="G11" s="2">
        <f t="shared" si="2"/>
        <v>78.069999999999993</v>
      </c>
      <c r="H11" s="5">
        <v>8</v>
      </c>
    </row>
    <row r="12" spans="1:8" s="7" customFormat="1" ht="21.75" customHeight="1" x14ac:dyDescent="0.15">
      <c r="A12" s="5" t="s">
        <v>9</v>
      </c>
      <c r="B12" s="6" t="s">
        <v>38</v>
      </c>
      <c r="C12" s="8">
        <v>76.8</v>
      </c>
      <c r="D12" s="2">
        <f t="shared" si="0"/>
        <v>38.4</v>
      </c>
      <c r="E12" s="5">
        <v>79</v>
      </c>
      <c r="F12" s="5">
        <f t="shared" si="1"/>
        <v>39.5</v>
      </c>
      <c r="G12" s="2">
        <f t="shared" si="2"/>
        <v>77.900000000000006</v>
      </c>
      <c r="H12" s="5">
        <v>9</v>
      </c>
    </row>
    <row r="13" spans="1:8" s="7" customFormat="1" ht="21.75" customHeight="1" x14ac:dyDescent="0.15">
      <c r="A13" s="5" t="s">
        <v>15</v>
      </c>
      <c r="B13" s="5" t="s">
        <v>39</v>
      </c>
      <c r="C13" s="8">
        <v>85.1</v>
      </c>
      <c r="D13" s="2">
        <f t="shared" ref="D13:D35" si="3">C13*0.5</f>
        <v>42.55</v>
      </c>
      <c r="E13" s="5">
        <v>78</v>
      </c>
      <c r="F13" s="5">
        <f t="shared" ref="F13:F35" si="4">E13*0.5</f>
        <v>39</v>
      </c>
      <c r="G13" s="2">
        <f t="shared" ref="G13:G35" si="5">D13+F13</f>
        <v>81.55</v>
      </c>
      <c r="H13" s="5">
        <v>1</v>
      </c>
    </row>
    <row r="14" spans="1:8" s="7" customFormat="1" ht="21.75" customHeight="1" x14ac:dyDescent="0.15">
      <c r="A14" s="5" t="s">
        <v>18</v>
      </c>
      <c r="B14" s="5" t="s">
        <v>39</v>
      </c>
      <c r="C14" s="8">
        <v>86.8</v>
      </c>
      <c r="D14" s="2">
        <f>C14*0.5</f>
        <v>43.4</v>
      </c>
      <c r="E14" s="5">
        <v>71</v>
      </c>
      <c r="F14" s="5">
        <f>E14*0.5</f>
        <v>35.5</v>
      </c>
      <c r="G14" s="2">
        <f>D14+F14</f>
        <v>78.900000000000006</v>
      </c>
      <c r="H14" s="5">
        <v>2</v>
      </c>
    </row>
    <row r="15" spans="1:8" s="7" customFormat="1" ht="21.75" customHeight="1" x14ac:dyDescent="0.15">
      <c r="A15" s="5" t="s">
        <v>16</v>
      </c>
      <c r="B15" s="5" t="s">
        <v>39</v>
      </c>
      <c r="C15" s="8">
        <v>78.06</v>
      </c>
      <c r="D15" s="2">
        <f t="shared" si="3"/>
        <v>39.03</v>
      </c>
      <c r="E15" s="5">
        <v>73</v>
      </c>
      <c r="F15" s="5">
        <f t="shared" si="4"/>
        <v>36.5</v>
      </c>
      <c r="G15" s="2">
        <f t="shared" si="5"/>
        <v>75.53</v>
      </c>
      <c r="H15" s="5">
        <v>3</v>
      </c>
    </row>
    <row r="16" spans="1:8" s="7" customFormat="1" ht="21.75" customHeight="1" x14ac:dyDescent="0.15">
      <c r="A16" s="5" t="s">
        <v>17</v>
      </c>
      <c r="B16" s="5" t="s">
        <v>39</v>
      </c>
      <c r="C16" s="8">
        <v>76.64</v>
      </c>
      <c r="D16" s="2">
        <f t="shared" si="3"/>
        <v>38.32</v>
      </c>
      <c r="E16" s="5">
        <v>71</v>
      </c>
      <c r="F16" s="5">
        <f t="shared" si="4"/>
        <v>35.5</v>
      </c>
      <c r="G16" s="2">
        <f t="shared" si="5"/>
        <v>73.819999999999993</v>
      </c>
      <c r="H16" s="5">
        <v>4</v>
      </c>
    </row>
    <row r="17" spans="1:8" s="7" customFormat="1" ht="21.75" customHeight="1" x14ac:dyDescent="0.15">
      <c r="A17" s="5" t="s">
        <v>20</v>
      </c>
      <c r="B17" s="5" t="s">
        <v>39</v>
      </c>
      <c r="C17" s="8">
        <v>75.88</v>
      </c>
      <c r="D17" s="2">
        <f>C17*0.5</f>
        <v>37.94</v>
      </c>
      <c r="E17" s="5">
        <v>62</v>
      </c>
      <c r="F17" s="5">
        <f>E17*0.5</f>
        <v>31</v>
      </c>
      <c r="G17" s="2">
        <f>D17+F17</f>
        <v>68.94</v>
      </c>
      <c r="H17" s="5">
        <v>5</v>
      </c>
    </row>
    <row r="18" spans="1:8" s="7" customFormat="1" ht="21.75" customHeight="1" x14ac:dyDescent="0.15">
      <c r="A18" s="5" t="s">
        <v>19</v>
      </c>
      <c r="B18" s="5" t="s">
        <v>39</v>
      </c>
      <c r="C18" s="8">
        <v>62</v>
      </c>
      <c r="D18" s="2">
        <f t="shared" si="3"/>
        <v>31</v>
      </c>
      <c r="E18" s="5">
        <v>64</v>
      </c>
      <c r="F18" s="5">
        <f t="shared" si="4"/>
        <v>32</v>
      </c>
      <c r="G18" s="2">
        <f t="shared" si="5"/>
        <v>63</v>
      </c>
      <c r="H18" s="5">
        <v>6</v>
      </c>
    </row>
    <row r="19" spans="1:8" s="7" customFormat="1" ht="21.75" customHeight="1" x14ac:dyDescent="0.15">
      <c r="A19" s="5" t="s">
        <v>22</v>
      </c>
      <c r="B19" s="5" t="s">
        <v>40</v>
      </c>
      <c r="C19" s="8">
        <v>78.3</v>
      </c>
      <c r="D19" s="2">
        <f>C19*0.5</f>
        <v>39.15</v>
      </c>
      <c r="E19" s="5">
        <v>65</v>
      </c>
      <c r="F19" s="5">
        <f>E19*0.5</f>
        <v>32.5</v>
      </c>
      <c r="G19" s="2">
        <f>D19+F19</f>
        <v>71.650000000000006</v>
      </c>
      <c r="H19" s="5">
        <v>1</v>
      </c>
    </row>
    <row r="20" spans="1:8" s="7" customFormat="1" ht="21.75" customHeight="1" x14ac:dyDescent="0.15">
      <c r="A20" s="5" t="s">
        <v>21</v>
      </c>
      <c r="B20" s="5" t="s">
        <v>40</v>
      </c>
      <c r="C20" s="8">
        <v>71.459999999999994</v>
      </c>
      <c r="D20" s="2">
        <f t="shared" si="3"/>
        <v>35.729999999999997</v>
      </c>
      <c r="E20" s="5">
        <v>70</v>
      </c>
      <c r="F20" s="5">
        <f t="shared" si="4"/>
        <v>35</v>
      </c>
      <c r="G20" s="2">
        <f t="shared" si="5"/>
        <v>70.72999999999999</v>
      </c>
      <c r="H20" s="5">
        <v>2</v>
      </c>
    </row>
    <row r="21" spans="1:8" s="7" customFormat="1" ht="21.75" customHeight="1" x14ac:dyDescent="0.15">
      <c r="A21" s="5" t="s">
        <v>23</v>
      </c>
      <c r="B21" s="5" t="s">
        <v>41</v>
      </c>
      <c r="C21" s="8">
        <v>75.260000000000005</v>
      </c>
      <c r="D21" s="2">
        <f t="shared" si="3"/>
        <v>37.630000000000003</v>
      </c>
      <c r="E21" s="5">
        <v>67</v>
      </c>
      <c r="F21" s="5">
        <f t="shared" si="4"/>
        <v>33.5</v>
      </c>
      <c r="G21" s="2">
        <f t="shared" si="5"/>
        <v>71.13</v>
      </c>
      <c r="H21" s="5">
        <v>1</v>
      </c>
    </row>
    <row r="22" spans="1:8" s="7" customFormat="1" ht="21.75" customHeight="1" x14ac:dyDescent="0.15">
      <c r="A22" s="5" t="s">
        <v>24</v>
      </c>
      <c r="B22" s="5" t="s">
        <v>41</v>
      </c>
      <c r="C22" s="8">
        <v>65.52</v>
      </c>
      <c r="D22" s="2">
        <f t="shared" si="3"/>
        <v>32.76</v>
      </c>
      <c r="E22" s="5">
        <v>58</v>
      </c>
      <c r="F22" s="5">
        <f t="shared" si="4"/>
        <v>29</v>
      </c>
      <c r="G22" s="2">
        <f t="shared" si="5"/>
        <v>61.76</v>
      </c>
      <c r="H22" s="5">
        <v>2</v>
      </c>
    </row>
    <row r="23" spans="1:8" s="7" customFormat="1" ht="21.75" customHeight="1" x14ac:dyDescent="0.15">
      <c r="A23" s="5" t="s">
        <v>25</v>
      </c>
      <c r="B23" s="5" t="s">
        <v>41</v>
      </c>
      <c r="C23" s="8">
        <v>62.82</v>
      </c>
      <c r="D23" s="2">
        <f t="shared" si="3"/>
        <v>31.41</v>
      </c>
      <c r="E23" s="5">
        <v>47</v>
      </c>
      <c r="F23" s="5">
        <f t="shared" si="4"/>
        <v>23.5</v>
      </c>
      <c r="G23" s="2">
        <f t="shared" si="5"/>
        <v>54.91</v>
      </c>
      <c r="H23" s="5">
        <v>3</v>
      </c>
    </row>
    <row r="24" spans="1:8" s="7" customFormat="1" ht="21.75" customHeight="1" x14ac:dyDescent="0.15">
      <c r="A24" s="5" t="s">
        <v>26</v>
      </c>
      <c r="B24" s="5" t="s">
        <v>42</v>
      </c>
      <c r="C24" s="8">
        <v>78.42</v>
      </c>
      <c r="D24" s="2">
        <f t="shared" si="3"/>
        <v>39.21</v>
      </c>
      <c r="E24" s="5">
        <v>76</v>
      </c>
      <c r="F24" s="5">
        <f t="shared" si="4"/>
        <v>38</v>
      </c>
      <c r="G24" s="2">
        <f t="shared" si="5"/>
        <v>77.210000000000008</v>
      </c>
      <c r="H24" s="5">
        <v>1</v>
      </c>
    </row>
    <row r="25" spans="1:8" s="7" customFormat="1" ht="21.75" customHeight="1" x14ac:dyDescent="0.15">
      <c r="A25" s="5" t="s">
        <v>28</v>
      </c>
      <c r="B25" s="5" t="s">
        <v>42</v>
      </c>
      <c r="C25" s="8">
        <v>82.14</v>
      </c>
      <c r="D25" s="2">
        <f t="shared" ref="D25" si="6">C25*0.5</f>
        <v>41.07</v>
      </c>
      <c r="E25" s="5">
        <v>68</v>
      </c>
      <c r="F25" s="5">
        <f t="shared" ref="F25" si="7">E25*0.5</f>
        <v>34</v>
      </c>
      <c r="G25" s="2">
        <f t="shared" ref="G25" si="8">D25+F25</f>
        <v>75.069999999999993</v>
      </c>
      <c r="H25" s="5">
        <v>2</v>
      </c>
    </row>
    <row r="26" spans="1:8" s="7" customFormat="1" ht="21.75" customHeight="1" x14ac:dyDescent="0.15">
      <c r="A26" s="5" t="s">
        <v>27</v>
      </c>
      <c r="B26" s="5" t="s">
        <v>42</v>
      </c>
      <c r="C26" s="8">
        <v>77.98</v>
      </c>
      <c r="D26" s="2">
        <f t="shared" si="3"/>
        <v>38.99</v>
      </c>
      <c r="E26" s="5">
        <v>72</v>
      </c>
      <c r="F26" s="5">
        <f t="shared" si="4"/>
        <v>36</v>
      </c>
      <c r="G26" s="2">
        <f t="shared" si="5"/>
        <v>74.990000000000009</v>
      </c>
      <c r="H26" s="5">
        <v>3</v>
      </c>
    </row>
    <row r="27" spans="1:8" s="7" customFormat="1" ht="21.75" customHeight="1" x14ac:dyDescent="0.15">
      <c r="A27" s="5" t="s">
        <v>29</v>
      </c>
      <c r="B27" s="5" t="s">
        <v>42</v>
      </c>
      <c r="C27" s="8">
        <v>81.56</v>
      </c>
      <c r="D27" s="2">
        <f>C27*0.5</f>
        <v>40.78</v>
      </c>
      <c r="E27" s="5">
        <v>66</v>
      </c>
      <c r="F27" s="5">
        <f>E27*0.5</f>
        <v>33</v>
      </c>
      <c r="G27" s="2">
        <f>D27+F27</f>
        <v>73.78</v>
      </c>
      <c r="H27" s="5">
        <v>4</v>
      </c>
    </row>
    <row r="28" spans="1:8" s="7" customFormat="1" ht="21.75" customHeight="1" x14ac:dyDescent="0.15">
      <c r="A28" s="5" t="s">
        <v>31</v>
      </c>
      <c r="B28" s="5" t="s">
        <v>42</v>
      </c>
      <c r="C28" s="8">
        <v>81.44</v>
      </c>
      <c r="D28" s="2">
        <f>C28*0.5</f>
        <v>40.72</v>
      </c>
      <c r="E28" s="5">
        <v>62</v>
      </c>
      <c r="F28" s="5">
        <f>E28*0.5</f>
        <v>31</v>
      </c>
      <c r="G28" s="2">
        <f>D28+F28</f>
        <v>71.72</v>
      </c>
      <c r="H28" s="5">
        <v>5</v>
      </c>
    </row>
    <row r="29" spans="1:8" s="7" customFormat="1" ht="21.75" customHeight="1" x14ac:dyDescent="0.15">
      <c r="A29" s="5" t="s">
        <v>30</v>
      </c>
      <c r="B29" s="5" t="s">
        <v>42</v>
      </c>
      <c r="C29" s="8">
        <v>62.02</v>
      </c>
      <c r="D29" s="2">
        <f t="shared" si="3"/>
        <v>31.01</v>
      </c>
      <c r="E29" s="5">
        <v>65</v>
      </c>
      <c r="F29" s="5">
        <f t="shared" si="4"/>
        <v>32.5</v>
      </c>
      <c r="G29" s="2">
        <f t="shared" si="5"/>
        <v>63.510000000000005</v>
      </c>
      <c r="H29" s="5">
        <v>6</v>
      </c>
    </row>
    <row r="30" spans="1:8" s="7" customFormat="1" ht="21.75" customHeight="1" x14ac:dyDescent="0.15">
      <c r="A30" s="5" t="s">
        <v>32</v>
      </c>
      <c r="B30" s="5" t="s">
        <v>43</v>
      </c>
      <c r="C30" s="8">
        <v>81.96</v>
      </c>
      <c r="D30" s="2">
        <f t="shared" si="3"/>
        <v>40.98</v>
      </c>
      <c r="E30" s="5">
        <v>74</v>
      </c>
      <c r="F30" s="5">
        <f t="shared" si="4"/>
        <v>37</v>
      </c>
      <c r="G30" s="2">
        <f t="shared" si="5"/>
        <v>77.97999999999999</v>
      </c>
      <c r="H30" s="5">
        <v>1</v>
      </c>
    </row>
    <row r="31" spans="1:8" s="7" customFormat="1" ht="21.75" customHeight="1" x14ac:dyDescent="0.15">
      <c r="A31" s="5" t="s">
        <v>35</v>
      </c>
      <c r="B31" s="5" t="s">
        <v>43</v>
      </c>
      <c r="C31" s="8">
        <v>83.82</v>
      </c>
      <c r="D31" s="2">
        <f>C31*0.5</f>
        <v>41.91</v>
      </c>
      <c r="E31" s="5">
        <v>67</v>
      </c>
      <c r="F31" s="5">
        <f>E31*0.5</f>
        <v>33.5</v>
      </c>
      <c r="G31" s="2">
        <f>D31+F31</f>
        <v>75.41</v>
      </c>
      <c r="H31" s="5">
        <v>2</v>
      </c>
    </row>
    <row r="32" spans="1:8" s="7" customFormat="1" ht="21.75" customHeight="1" x14ac:dyDescent="0.15">
      <c r="A32" s="5" t="s">
        <v>33</v>
      </c>
      <c r="B32" s="5" t="s">
        <v>43</v>
      </c>
      <c r="C32" s="8">
        <v>75.900000000000006</v>
      </c>
      <c r="D32" s="2">
        <f t="shared" si="3"/>
        <v>37.950000000000003</v>
      </c>
      <c r="E32" s="5">
        <v>71</v>
      </c>
      <c r="F32" s="5">
        <f t="shared" si="4"/>
        <v>35.5</v>
      </c>
      <c r="G32" s="2">
        <f t="shared" si="5"/>
        <v>73.45</v>
      </c>
      <c r="H32" s="5">
        <v>3</v>
      </c>
    </row>
    <row r="33" spans="1:8" s="7" customFormat="1" ht="21.75" customHeight="1" x14ac:dyDescent="0.15">
      <c r="A33" s="5" t="s">
        <v>37</v>
      </c>
      <c r="B33" s="5" t="s">
        <v>43</v>
      </c>
      <c r="C33" s="8">
        <v>79.319999999999993</v>
      </c>
      <c r="D33" s="2">
        <f>C33*0.5</f>
        <v>39.659999999999997</v>
      </c>
      <c r="E33" s="5">
        <v>66</v>
      </c>
      <c r="F33" s="5">
        <f>E33*0.5</f>
        <v>33</v>
      </c>
      <c r="G33" s="2">
        <f>D33+F33</f>
        <v>72.66</v>
      </c>
      <c r="H33" s="5">
        <v>4</v>
      </c>
    </row>
    <row r="34" spans="1:8" s="7" customFormat="1" ht="21.75" customHeight="1" x14ac:dyDescent="0.15">
      <c r="A34" s="5" t="s">
        <v>34</v>
      </c>
      <c r="B34" s="5" t="s">
        <v>43</v>
      </c>
      <c r="C34" s="8">
        <v>75.260000000000005</v>
      </c>
      <c r="D34" s="2">
        <f t="shared" si="3"/>
        <v>37.630000000000003</v>
      </c>
      <c r="E34" s="5">
        <v>70</v>
      </c>
      <c r="F34" s="5">
        <f t="shared" si="4"/>
        <v>35</v>
      </c>
      <c r="G34" s="2">
        <f t="shared" si="5"/>
        <v>72.63</v>
      </c>
      <c r="H34" s="5">
        <v>5</v>
      </c>
    </row>
    <row r="35" spans="1:8" s="7" customFormat="1" ht="21.75" customHeight="1" x14ac:dyDescent="0.15">
      <c r="A35" s="5" t="s">
        <v>36</v>
      </c>
      <c r="B35" s="5" t="s">
        <v>43</v>
      </c>
      <c r="C35" s="8">
        <v>75.599999999999994</v>
      </c>
      <c r="D35" s="2">
        <f t="shared" si="3"/>
        <v>37.799999999999997</v>
      </c>
      <c r="E35" s="5">
        <v>66</v>
      </c>
      <c r="F35" s="5">
        <f t="shared" si="4"/>
        <v>33</v>
      </c>
      <c r="G35" s="2">
        <f t="shared" si="5"/>
        <v>70.8</v>
      </c>
      <c r="H35" s="5">
        <v>6</v>
      </c>
    </row>
  </sheetData>
  <sortState ref="A4:I12">
    <sortCondition descending="1" ref="G4:G12"/>
  </sortState>
  <mergeCells count="1">
    <mergeCell ref="A2:H2"/>
  </mergeCells>
  <phoneticPr fontId="1" type="noConversion"/>
  <pageMargins left="0.31496062992125984" right="0.31496062992125984" top="0.39370078740157483" bottom="0.3937007874015748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总分</vt:lpstr>
      <vt:lpstr>总分!Print_Titles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2025-06-01T10:54:36Z</dcterms:modified>
</cp:coreProperties>
</file>